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IMESTRES 2021\4TO TRIMESTRE 2021\"/>
    </mc:Choice>
  </mc:AlternateContent>
  <xr:revisionPtr revIDLastSave="0" documentId="8_{314D7228-B956-46FD-908E-CCCAD0D147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325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<sst xmlns="http://schemas.openxmlformats.org/spreadsheetml/2006/main" count="45" uniqueCount="37">
  <si>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</si>
  <si>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</si>
  <si>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</si>
  <si>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</si>
  <si>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</si>
  <si>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</si>
  <si>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</si>
  <si>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</si>
  <si>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</si>
  <si>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</si>
  <si>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</si>
  <si>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</si>
  <si>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</si>
  <si>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</si>
  <si>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</si>
  <si>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</si>
  <si>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</si>
  <si>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</si>
  <si>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</si>
  <si>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</si>
  <si>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</si>
  <si>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</si>
  <si>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</si>
  <si>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</si>
  <si>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</si>
  <si>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</si>
  <si>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</si>
  <si>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</si>
  <si>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</si>
  <si>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</si>
  <si>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</si>
  <si>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</si>
  <si>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</si>
  <si>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</si>
  <si>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</si>
  <si>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</si>
  <si>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 del Municipio de Romita, Gto.
Flujo de Fondos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</si>
</sst>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topLeftCell="A22" workbookViewId="0">
      <selection activeCell="C14" sqref="C14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12608370</v>
      </c>
      <c r="D3" s="3">
        <f t="shared" ref="D3:E3" si="0">SUM(D4:D13)</f>
        <v>12135130</v>
      </c>
      <c r="E3" s="4">
        <f t="shared" si="0"/>
        <v>12135130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204.22</v>
      </c>
      <c r="E8" s="7">
        <v>204.22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705870</v>
      </c>
      <c r="D10" s="6">
        <v>232425.78</v>
      </c>
      <c r="E10" s="7">
        <v>232425.78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11902500</v>
      </c>
      <c r="D12" s="6">
        <v>11902500</v>
      </c>
      <c r="E12" s="7">
        <v>11902500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12608370</v>
      </c>
      <c r="D14" s="9">
        <f t="shared" ref="D14:E14" si="1">SUM(D15:D23)</f>
        <v>12026077.709999999</v>
      </c>
      <c r="E14" s="10">
        <f t="shared" si="1"/>
        <v>12026077.709999999</v>
      </c>
    </row>
    <row r="15" spans="1:5" x14ac:dyDescent="0.2">
      <c r="A15" s="5"/>
      <c r="B15" s="14" t="s">
        <v>12</v>
      </c>
      <c r="C15" s="6">
        <v>9677607.8800000008</v>
      </c>
      <c r="D15" s="6">
        <v>8395953.4399999995</v>
      </c>
      <c r="E15" s="7">
        <v>8395953.4399999995</v>
      </c>
    </row>
    <row r="16" spans="1:5" x14ac:dyDescent="0.2">
      <c r="A16" s="5"/>
      <c r="B16" s="14" t="s">
        <v>13</v>
      </c>
      <c r="C16" s="6">
        <v>583640</v>
      </c>
      <c r="D16" s="6">
        <v>475571.63</v>
      </c>
      <c r="E16" s="7">
        <v>475571.63</v>
      </c>
    </row>
    <row r="17" spans="1:5" x14ac:dyDescent="0.2">
      <c r="A17" s="5"/>
      <c r="B17" s="14" t="s">
        <v>14</v>
      </c>
      <c r="C17" s="6">
        <v>1172040</v>
      </c>
      <c r="D17" s="6">
        <v>1541780.63</v>
      </c>
      <c r="E17" s="7">
        <v>1541780.63</v>
      </c>
    </row>
    <row r="18" spans="1:5" x14ac:dyDescent="0.2">
      <c r="A18" s="5"/>
      <c r="B18" s="14" t="s">
        <v>9</v>
      </c>
      <c r="C18" s="6">
        <v>694292.12</v>
      </c>
      <c r="D18" s="6">
        <v>1612772.01</v>
      </c>
      <c r="E18" s="7">
        <v>1612772.01</v>
      </c>
    </row>
    <row r="19" spans="1:5" x14ac:dyDescent="0.2">
      <c r="A19" s="5"/>
      <c r="B19" s="14" t="s">
        <v>15</v>
      </c>
      <c r="C19" s="6">
        <v>10000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200790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270000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109052.29000000097</v>
      </c>
      <c r="E24" s="13">
        <f>E3-E14</f>
        <v>109052.29000000097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106428.04000000001</v>
      </c>
      <c r="E28" s="21">
        <f>SUM(E29:E35)</f>
        <v>106428.04000000001</v>
      </c>
    </row>
    <row r="29" spans="1:5" x14ac:dyDescent="0.2">
      <c r="A29" s="5"/>
      <c r="B29" s="14" t="s">
        <v>26</v>
      </c>
      <c r="C29" s="22">
        <v>0</v>
      </c>
      <c r="D29" s="22">
        <v>82405.820000000007</v>
      </c>
      <c r="E29" s="23">
        <v>82405.820000000007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24022.22</v>
      </c>
      <c r="E32" s="23">
        <v>24022.22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2624.25</v>
      </c>
      <c r="E36" s="25">
        <f>SUM(E37:E39)</f>
        <v>2624.25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2624.25</v>
      </c>
      <c r="E38" s="23">
        <v>2624.25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109052.29000000001</v>
      </c>
      <c r="E40" s="13">
        <f>E28+E36</f>
        <v>109052.29000000001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Bren</cp:lastModifiedBy>
  <cp:lastPrinted>2018-07-16T14:09:31Z</cp:lastPrinted>
  <dcterms:created xsi:type="dcterms:W3CDTF">2017-12-20T04:54:53Z</dcterms:created>
  <dcterms:modified xsi:type="dcterms:W3CDTF">2022-03-11T22:16:52Z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