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IMESTRES 2021\4TO TRIMESTRE 2021\"/>
    </mc:Choice>
  </mc:AlternateContent>
  <xr:revisionPtr revIDLastSave="0" documentId="8_{3950BC75-C639-4E0B-B387-AFC16FFA1D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D59" i="3"/>
  <c r="D22" i="3"/>
  <c r="C22" i="3"/>
  <c r="C61" i="3" l="1"/>
  <c r="D61" i="3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<sst xmlns="http://schemas.openxmlformats.org/spreadsheetml/2006/main" count="73" uniqueCount="57">
  <si>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</si>
  <si>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</si>
  <si>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</si>
  <si>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</si>
  <si>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</si>
  <si>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</si>
  <si>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</si>
  <si>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</si>
  <si>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</si>
  <si>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</si>
  <si>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</si>
  <si>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</si>
  <si>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</si>
  <si>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</si>
  <si>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</si>
  <si>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</si>
  <si>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</si>
  <si>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</si>
  <si>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</si>
  <si>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</si>
  <si>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</si>
  <si>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</si>
  <si>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</si>
  <si>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</si>
  <si>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</si>
  <si>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</si>
  <si>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</si>
  <si>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</si>
  <si>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</si>
  <si>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</si>
  <si>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</si>
  <si>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</si>
  <si>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</si>
  <si>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</si>
  <si>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</si>
  <si>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</si>
  <si>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</si>
  <si>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</si>
  <si>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</si>
  <si>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</si>
  <si>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</si>
  <si>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</si>
  <si>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</si>
  <si>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</si>
  <si>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</si>
  <si>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</si>
  <si>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</si>
  <si>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</si>
  <si>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</si>
  <si>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</si>
  <si>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</si>
  <si>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</si>
  <si>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</si>
  <si>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</si>
  <si>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</si>
  <si>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</si>
  <si>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 del Municipio de Romita, Gto.
ESTADO DE ACTIVIDADES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</si>
</sst>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topLeftCell="A49" zoomScaleNormal="100" workbookViewId="0">
      <selection activeCell="C61" sqref="C6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24022.22</v>
      </c>
      <c r="D4" s="28">
        <f>SUM(D5:D11)</f>
        <v>100923.43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204.22</v>
      </c>
      <c r="D9" s="30">
        <v>47802.93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23818</v>
      </c>
      <c r="D11" s="30">
        <v>53120.5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11902500</v>
      </c>
      <c r="D12" s="28">
        <f>SUM(D13:D14)</f>
        <v>11914072.84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414073</v>
      </c>
      <c r="E13" s="31">
        <v>4210</v>
      </c>
    </row>
    <row r="14" spans="1:5" x14ac:dyDescent="0.2">
      <c r="A14" s="19"/>
      <c r="B14" s="20" t="s">
        <v>52</v>
      </c>
      <c r="C14" s="29">
        <v>11902500</v>
      </c>
      <c r="D14" s="30">
        <v>11499999.84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208607.78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208607.78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12135130</v>
      </c>
      <c r="D22" s="3">
        <f>SUM(D4+D12+D15)</f>
        <v>12014996.27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10413305.699999999</v>
      </c>
      <c r="D25" s="28">
        <f>SUM(D26:D28)</f>
        <v>10173312.08</v>
      </c>
      <c r="E25" s="31" t="s">
        <v>55</v>
      </c>
    </row>
    <row r="26" spans="1:5" x14ac:dyDescent="0.2">
      <c r="A26" s="19"/>
      <c r="B26" s="20" t="s">
        <v>37</v>
      </c>
      <c r="C26" s="29">
        <v>8395953.4399999995</v>
      </c>
      <c r="D26" s="30">
        <v>8387736.7599999998</v>
      </c>
      <c r="E26" s="31">
        <v>5110</v>
      </c>
    </row>
    <row r="27" spans="1:5" x14ac:dyDescent="0.2">
      <c r="A27" s="19"/>
      <c r="B27" s="20" t="s">
        <v>16</v>
      </c>
      <c r="C27" s="29">
        <v>475571.63</v>
      </c>
      <c r="D27" s="30">
        <v>584519.65</v>
      </c>
      <c r="E27" s="31">
        <v>5120</v>
      </c>
    </row>
    <row r="28" spans="1:5" x14ac:dyDescent="0.2">
      <c r="A28" s="19"/>
      <c r="B28" s="20" t="s">
        <v>17</v>
      </c>
      <c r="C28" s="29">
        <v>1541780.63</v>
      </c>
      <c r="D28" s="30">
        <v>1201055.67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1612772.01</v>
      </c>
      <c r="D29" s="28">
        <f>SUM(D30:D38)</f>
        <v>1502320.03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1612772.01</v>
      </c>
      <c r="D33" s="30">
        <v>1502320.03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-682001.32</v>
      </c>
      <c r="D39" s="28">
        <f>SUM(D40:D42)</f>
        <v>181613.27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-682001.32</v>
      </c>
      <c r="D42" s="30">
        <v>181613.27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9679.02</v>
      </c>
      <c r="D49" s="28">
        <f>SUM(D50:D55)</f>
        <v>147889.28</v>
      </c>
      <c r="E49" s="31" t="s">
        <v>55</v>
      </c>
    </row>
    <row r="50" spans="1:9" x14ac:dyDescent="0.2">
      <c r="A50" s="19"/>
      <c r="B50" s="20" t="s">
        <v>31</v>
      </c>
      <c r="C50" s="29">
        <v>9679.02</v>
      </c>
      <c r="D50" s="30">
        <v>147889.28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11353755.41</v>
      </c>
      <c r="D59" s="3">
        <f>SUM(D56+D49+D43+D39+D29+D25)</f>
        <v>12005134.66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781374.58999999985</v>
      </c>
      <c r="D61" s="28">
        <f>D22-D59</f>
        <v>9861.609999999404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Bren</cp:lastModifiedBy>
  <cp:lastPrinted>2018-03-04T05:17:13Z</cp:lastPrinted>
  <dcterms:created xsi:type="dcterms:W3CDTF">2012-12-11T20:29:16Z</dcterms:created>
  <dcterms:modified xsi:type="dcterms:W3CDTF">2022-03-11T21:25:35Z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